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<sst xmlns="http://schemas.openxmlformats.org/spreadsheetml/2006/main" count="2932" uniqueCount="1577">
  <si>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</si>
  <si>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</si>
  <si>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</si>
  <si>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</si>
  <si>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</si>
  <si>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</si>
  <si>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</si>
  <si>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</si>
  <si>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</si>
  <si>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</si>
  <si>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</si>
  <si>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</si>
  <si>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</si>
  <si>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</si>
  <si>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</si>
  <si>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</si>
  <si>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</si>
  <si>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</si>
  <si>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</si>
  <si>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</si>
  <si>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</si>
  <si>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</si>
  <si>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</si>
  <si>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</si>
  <si>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</si>
  <si>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</si>
  <si>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</si>
  <si>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</si>
  <si>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</si>
  <si>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</si>
  <si>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</si>
  <si>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</si>
  <si>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</si>
  <si>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</si>
  <si>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</si>
  <si>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</si>
  <si>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</si>
  <si>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</si>
  <si>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</si>
  <si>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</si>
  <si>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</si>
  <si>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</si>
  <si>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</si>
  <si>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</si>
  <si>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</si>
  <si>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</si>
  <si>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</si>
  <si>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</si>
  <si>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</si>
  <si>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</si>
  <si>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</si>
  <si>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</si>
  <si>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</si>
  <si>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</si>
  <si>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</si>
  <si>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</si>
  <si>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</si>
  <si>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</si>
  <si>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</si>
  <si>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</si>
  <si>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</si>
  <si>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</si>
  <si>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</si>
  <si>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</si>
  <si>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</si>
  <si>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</si>
  <si>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</si>
  <si>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</si>
  <si>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</si>
  <si>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</si>
  <si>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</si>
  <si>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</si>
  <si>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</si>
  <si>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</si>
  <si>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</si>
  <si>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</si>
  <si>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</si>
  <si>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</si>
  <si>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</si>
  <si>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</si>
  <si>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</si>
  <si>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</si>
  <si>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</si>
  <si>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</si>
  <si>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</si>
  <si>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</si>
  <si>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</si>
  <si>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</si>
  <si>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</si>
  <si>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</si>
  <si>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</si>
  <si>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</si>
  <si>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</si>
  <si>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</si>
  <si>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</si>
  <si>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</si>
  <si>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</si>
  <si>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</si>
  <si>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</si>
  <si>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</si>
  <si>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</si>
  <si>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</si>
  <si>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</si>
  <si>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</si>
  <si>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</si>
  <si>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</si>
  <si>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</si>
  <si>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</si>
  <si>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</si>
  <si>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</si>
  <si>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</si>
  <si>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</si>
  <si>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</si>
  <si>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</si>
  <si>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</si>
  <si>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</si>
  <si>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</si>
  <si>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</si>
  <si>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</si>
  <si>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</si>
  <si>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</si>
  <si>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</si>
  <si>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</si>
  <si>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</si>
  <si>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</si>
  <si>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</si>
  <si>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</si>
  <si>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</si>
  <si>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</si>
  <si>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</si>
  <si>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</si>
  <si>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</si>
  <si>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</si>
  <si>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</si>
  <si>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</si>
  <si>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</si>
  <si>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</si>
  <si>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</si>
  <si>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</si>
  <si>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</si>
  <si>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</si>
  <si>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</si>
  <si>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</si>
  <si>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</si>
  <si>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</si>
  <si>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</si>
  <si>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</si>
  <si>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</si>
  <si>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</si>
  <si>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</si>
  <si>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</si>
  <si>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</si>
  <si>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</si>
  <si>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</si>
  <si>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</si>
  <si>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</si>
  <si>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</si>
  <si>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</si>
  <si>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</si>
  <si>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</si>
  <si>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</si>
  <si>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</si>
  <si>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</si>
  <si>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</si>
  <si>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</si>
  <si>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</si>
  <si>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</si>
  <si>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</si>
  <si>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</si>
  <si>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</si>
  <si>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</si>
  <si>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</si>
  <si>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</si>
  <si>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</si>
  <si>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</si>
  <si>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</si>
  <si>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</si>
  <si>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</si>
  <si>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</si>
  <si>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</si>
  <si>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</si>
  <si>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</si>
  <si>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</si>
  <si>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</si>
  <si>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</si>
  <si>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</si>
  <si>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</si>
  <si>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</si>
  <si>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</si>
  <si>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</si>
  <si>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</si>
  <si>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</si>
  <si>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</si>
  <si>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</si>
  <si>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</si>
  <si>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</si>
  <si>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</si>
  <si>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</si>
  <si>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</si>
  <si>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</si>
  <si>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</si>
  <si>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</si>
  <si>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</si>
  <si>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</si>
  <si>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</si>
  <si>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</si>
  <si>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</si>
  <si>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</si>
  <si>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</si>
  <si>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</si>
  <si>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</si>
  <si>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</si>
  <si>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</si>
  <si>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</si>
  <si>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</si>
  <si>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</si>
  <si>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</si>
  <si>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</si>
  <si>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</si>
  <si>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</si>
  <si>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</si>
  <si>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</si>
  <si>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</si>
  <si>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</si>
  <si>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</si>
  <si>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</si>
  <si>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</si>
  <si>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</si>
  <si>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</si>
  <si>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</si>
  <si>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</si>
  <si>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</si>
  <si>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</si>
  <si>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</si>
  <si>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</si>
  <si>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</si>
  <si>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</si>
  <si>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</si>
  <si>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</si>
  <si>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</si>
  <si>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</si>
  <si>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</si>
  <si>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</si>
  <si>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</si>
  <si>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</si>
  <si>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</si>
  <si>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</si>
  <si>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</si>
  <si>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</si>
  <si>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</si>
  <si>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</si>
  <si>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</si>
  <si>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</si>
  <si>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</si>
  <si>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</si>
  <si>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</si>
  <si>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</si>
  <si>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</si>
  <si>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</si>
  <si>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</si>
  <si>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</si>
  <si>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</si>
  <si>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</si>
  <si>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</si>
  <si>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</si>
  <si>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</si>
  <si>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</si>
  <si>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</si>
  <si>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</si>
  <si>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</si>
  <si>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</si>
  <si>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</si>
  <si>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</si>
  <si>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</si>
  <si>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</si>
  <si>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</si>
  <si>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</si>
  <si>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</si>
  <si>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</si>
  <si>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</si>
  <si>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</si>
  <si>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</si>
  <si>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</si>
  <si>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</si>
  <si>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</si>
  <si>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</si>
  <si>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</si>
  <si>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</si>
  <si>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</si>
  <si>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</si>
  <si>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</si>
  <si>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</si>
  <si>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</si>
  <si>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</si>
  <si>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</si>
  <si>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</si>
  <si>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</si>
  <si>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</si>
  <si>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</si>
  <si>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</si>
  <si>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</si>
  <si>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</si>
  <si>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</si>
  <si>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</si>
  <si>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</si>
  <si>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</si>
  <si>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</si>
  <si>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</si>
  <si>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</si>
  <si>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</si>
  <si>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</si>
  <si>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</si>
  <si>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</si>
  <si>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</si>
  <si>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</si>
  <si>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</si>
  <si>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</si>
  <si>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</si>
  <si>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</si>
  <si>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</si>
  <si>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</si>
  <si>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</si>
  <si>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</si>
  <si>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</si>
  <si>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</si>
  <si>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</si>
  <si>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</si>
  <si>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</si>
  <si>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</si>
  <si>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</si>
  <si>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</si>
  <si>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</si>
  <si>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</si>
  <si>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</si>
  <si>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</si>
  <si>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</si>
  <si>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</si>
  <si>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</si>
  <si>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</si>
  <si>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</si>
  <si>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</si>
  <si>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</si>
  <si>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</si>
  <si>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</si>
  <si>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</si>
  <si>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</si>
  <si>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</si>
  <si>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</si>
  <si>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</si>
  <si>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</si>
  <si>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</si>
  <si>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</si>
  <si>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</si>
  <si>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</si>
  <si>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</si>
  <si>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</si>
  <si>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</si>
  <si>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</si>
  <si>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</si>
  <si>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</si>
  <si>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</si>
  <si>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</si>
  <si>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</si>
  <si>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</si>
  <si>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</si>
  <si>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</si>
  <si>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</si>
  <si>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</si>
  <si>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</si>
  <si>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</si>
  <si>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</si>
  <si>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</si>
  <si>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</si>
  <si>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</si>
  <si>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</si>
  <si>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</si>
  <si>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</si>
  <si>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</si>
  <si>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</si>
  <si>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</si>
  <si>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</si>
  <si>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</si>
  <si>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</si>
  <si>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</si>
  <si>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</si>
  <si>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</si>
  <si>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</si>
  <si>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</si>
  <si>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</si>
  <si>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</si>
  <si>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</si>
  <si>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</si>
  <si>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</si>
  <si>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</si>
  <si>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</si>
  <si>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</si>
  <si>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</si>
  <si>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</si>
  <si>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</si>
  <si>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</si>
  <si>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</si>
  <si>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</si>
  <si>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</si>
  <si>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</si>
  <si>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</si>
  <si>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</si>
  <si>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</si>
  <si>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</si>
  <si>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</si>
  <si>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</si>
  <si>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</si>
  <si>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</si>
  <si>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</si>
  <si>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</si>
  <si>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</si>
  <si>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</si>
  <si>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</si>
  <si>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</si>
  <si>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</si>
  <si>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</si>
  <si>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</si>
  <si>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</si>
  <si>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</si>
  <si>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</si>
  <si>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</si>
  <si>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</si>
  <si>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</si>
  <si>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</si>
  <si>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</si>
  <si>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</si>
  <si>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</si>
  <si>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</si>
  <si>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</si>
  <si>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</si>
  <si>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</si>
  <si>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</si>
  <si>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</si>
  <si>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</si>
  <si>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</si>
  <si>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</si>
  <si>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</si>
  <si>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</si>
  <si>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</si>
  <si>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</si>
  <si>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</si>
  <si>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</si>
  <si>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</si>
  <si>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</si>
  <si>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</si>
  <si>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</si>
  <si>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</si>
  <si>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</si>
  <si>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</si>
  <si>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</si>
  <si>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</si>
  <si>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</si>
  <si>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</si>
  <si>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</si>
  <si>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</si>
  <si>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</si>
  <si>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</si>
  <si>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</si>
  <si>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</si>
  <si>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</si>
  <si>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</si>
  <si>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</si>
  <si>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</si>
  <si>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</si>
  <si>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</si>
  <si>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</si>
  <si>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</si>
  <si>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</si>
  <si>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</si>
  <si>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</si>
  <si>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</si>
  <si>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</si>
  <si>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</si>
  <si>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</si>
  <si>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</si>
  <si>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</si>
  <si>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</si>
  <si>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</si>
  <si>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</si>
  <si>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</si>
  <si>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</si>
  <si>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</si>
  <si>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</si>
  <si>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</si>
  <si>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</si>
  <si>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</si>
  <si>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</si>
  <si>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</si>
  <si>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</si>
  <si>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</si>
  <si>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</si>
  <si>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</si>
  <si>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</si>
  <si>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</si>
  <si>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</si>
  <si>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</si>
  <si>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</si>
  <si>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</si>
  <si>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</si>
  <si>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</si>
  <si>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</si>
  <si>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</si>
  <si>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</si>
  <si>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</si>
  <si>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</si>
  <si>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</si>
  <si>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</si>
  <si>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</si>
  <si>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</si>
  <si>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</si>
  <si>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</si>
  <si>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</si>
  <si>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</si>
  <si>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</si>
  <si>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</si>
  <si>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</si>
  <si>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</si>
  <si>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</si>
  <si>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</si>
  <si>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</si>
  <si>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</si>
  <si>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</si>
  <si>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</si>
  <si>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</si>
  <si>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</si>
  <si>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</si>
  <si>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</si>
  <si>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</si>
  <si>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</si>
  <si>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</si>
  <si>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</si>
  <si>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</si>
  <si>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</si>
  <si>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</si>
  <si>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</si>
  <si>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</si>
  <si>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</si>
  <si>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</si>
  <si>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</si>
  <si>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</si>
  <si>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</si>
  <si>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</si>
  <si>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</si>
  <si>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</si>
  <si>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</si>
  <si>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</si>
  <si>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</si>
  <si>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</si>
  <si>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</si>
  <si>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</si>
  <si>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</si>
  <si>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</si>
  <si>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</si>
  <si>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</si>
  <si>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</si>
  <si>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</si>
  <si>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</si>
  <si>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</si>
  <si>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</si>
  <si>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</si>
  <si>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</si>
  <si>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</si>
  <si>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</si>
  <si>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</si>
  <si>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</si>
  <si>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</si>
  <si>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</si>
  <si>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</si>
  <si>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</si>
  <si>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</si>
  <si>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</si>
  <si>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</si>
  <si>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</si>
  <si>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</si>
  <si>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</si>
  <si>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</si>
  <si>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</si>
  <si>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</si>
  <si>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</si>
  <si>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</si>
  <si>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</si>
  <si>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</si>
  <si>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</si>
  <si>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</si>
  <si>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</si>
  <si>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</si>
  <si>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</si>
  <si>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</si>
  <si>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</si>
  <si>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</si>
  <si>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</si>
  <si>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</si>
  <si>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</si>
  <si>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</si>
  <si>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</si>
  <si>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</si>
  <si>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</si>
  <si>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</si>
  <si>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</si>
  <si>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</si>
  <si>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</si>
  <si>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</si>
  <si>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</si>
  <si>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</si>
  <si>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</si>
  <si>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</si>
  <si>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</si>
  <si>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</si>
  <si>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</si>
  <si>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</si>
  <si>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</si>
  <si>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</si>
  <si>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</si>
  <si>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</si>
  <si>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</si>
  <si>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</si>
  <si>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</si>
  <si>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</si>
  <si>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</si>
  <si>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</si>
  <si>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</si>
  <si>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</si>
  <si>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</si>
  <si>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</si>
  <si>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</si>
  <si>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</si>
  <si>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</si>
  <si>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</si>
  <si>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</si>
  <si>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</si>
  <si>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</si>
  <si>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</si>
  <si>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</si>
  <si>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</si>
  <si>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</si>
  <si>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</si>
  <si>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</si>
  <si>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</si>
  <si>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</si>
  <si>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</si>
  <si>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</si>
  <si>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</si>
  <si>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</si>
  <si>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</si>
  <si>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</si>
  <si>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</si>
  <si>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</si>
  <si>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</si>
  <si>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</si>
  <si>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</si>
  <si>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</si>
  <si>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</si>
  <si>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</si>
  <si>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</si>
  <si>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</si>
  <si>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</si>
  <si>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</si>
  <si>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</si>
  <si>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</si>
  <si>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</si>
  <si>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</si>
  <si>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</si>
  <si>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</si>
  <si>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</si>
  <si>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</si>
  <si>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</si>
  <si>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</si>
  <si>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</si>
  <si>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</si>
  <si>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</si>
  <si>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</si>
  <si>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</si>
  <si>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</si>
  <si>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</si>
  <si>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</si>
  <si>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</si>
  <si>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</si>
  <si>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</si>
  <si>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</si>
  <si>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</si>
  <si>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</si>
  <si>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</si>
  <si>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</si>
  <si>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</si>
  <si>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</si>
  <si>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</si>
  <si>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</si>
  <si>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</si>
  <si>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</si>
  <si>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</si>
  <si>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</si>
  <si>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</si>
  <si>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</si>
  <si>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</si>
  <si>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</si>
  <si>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</si>
  <si>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</si>
  <si>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</si>
  <si>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</si>
  <si>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</si>
  <si>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</si>
  <si>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</si>
  <si>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</si>
  <si>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</si>
  <si>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</si>
  <si>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</si>
  <si>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</si>
  <si>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</si>
  <si>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</si>
  <si>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</si>
  <si>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</si>
  <si>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</si>
  <si>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</si>
  <si>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</si>
  <si>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</si>
  <si>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</si>
  <si>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</si>
  <si>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</si>
  <si>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</si>
  <si>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</si>
  <si>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</si>
  <si>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</si>
  <si>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</si>
  <si>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</si>
  <si>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</si>
  <si>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</si>
  <si>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</si>
  <si>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</si>
  <si>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</si>
  <si>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</si>
  <si>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</si>
  <si>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</si>
  <si>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</si>
  <si>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</si>
  <si>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</si>
  <si>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</si>
  <si>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</si>
  <si>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</si>
  <si>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</si>
  <si>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</si>
  <si>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</si>
  <si>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</si>
  <si>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</si>
  <si>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</si>
  <si>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</si>
  <si>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</si>
  <si>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</si>
  <si>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</si>
  <si>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</si>
  <si>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</si>
  <si>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</si>
  <si>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</si>
  <si>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</si>
  <si>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</si>
  <si>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</si>
  <si>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</si>
  <si>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</si>
  <si>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</si>
  <si>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</si>
  <si>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</si>
  <si>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</si>
  <si>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</si>
  <si>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</si>
  <si>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</si>
  <si>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</si>
  <si>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</si>
  <si>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</si>
  <si>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</si>
  <si>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</si>
  <si>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</si>
  <si>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</si>
  <si>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</si>
  <si>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</si>
  <si>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</si>
  <si>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</si>
  <si>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</si>
  <si>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</si>
  <si>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</si>
  <si>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</si>
  <si>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</si>
  <si>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</si>
  <si>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</si>
  <si>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</si>
  <si>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</si>
  <si>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</si>
  <si>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</si>
  <si>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</si>
  <si>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</si>
  <si>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</si>
  <si>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</si>
  <si>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</si>
  <si>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</si>
  <si>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</si>
  <si>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</si>
  <si>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</si>
  <si>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</si>
  <si>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</si>
  <si>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</si>
  <si>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</si>
  <si>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</si>
  <si>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</si>
  <si>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</si>
  <si>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</si>
  <si>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</si>
  <si>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</si>
  <si>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</si>
  <si>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</si>
  <si>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</si>
  <si>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</si>
  <si>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</si>
  <si>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</si>
  <si>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</si>
  <si>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</si>
  <si>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</si>
  <si>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</si>
  <si>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</si>
  <si>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</si>
  <si>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</si>
  <si>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</si>
  <si>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</si>
  <si>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</si>
  <si>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</si>
  <si>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</si>
  <si>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</si>
  <si>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</si>
  <si>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</si>
  <si>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</si>
  <si>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</si>
  <si>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</si>
  <si>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</si>
  <si>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</si>
  <si>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</si>
  <si>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</si>
  <si>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</si>
  <si>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</si>
  <si>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</si>
  <si>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</si>
  <si>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</si>
  <si>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</si>
  <si>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</si>
  <si>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</si>
  <si>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</si>
  <si>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</si>
  <si>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</si>
  <si>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</si>
  <si>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</si>
  <si>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</si>
  <si>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</si>
  <si>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</si>
  <si>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</si>
  <si>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</si>
  <si>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</si>
  <si>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</si>
  <si>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</si>
  <si>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</si>
  <si>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</si>
  <si>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</si>
  <si>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</si>
  <si>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</si>
  <si>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</si>
  <si>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</si>
  <si>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</si>
  <si>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</si>
  <si>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</si>
  <si>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</si>
  <si>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</si>
  <si>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</si>
  <si>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</si>
  <si>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</si>
  <si>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</si>
  <si>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</si>
  <si>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</si>
  <si>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</si>
  <si>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</si>
  <si>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</si>
  <si>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</si>
  <si>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</si>
  <si>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</si>
  <si>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</si>
  <si>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</si>
  <si>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</si>
  <si>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</si>
  <si>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</si>
  <si>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</si>
  <si>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</si>
  <si>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</si>
  <si>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</si>
  <si>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</si>
  <si>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</si>
  <si>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</si>
  <si>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</si>
  <si>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</si>
  <si>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</si>
  <si>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</si>
  <si>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</si>
  <si>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</si>
  <si>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</si>
  <si>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</si>
  <si>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</si>
  <si>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</si>
  <si>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</si>
  <si>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</si>
  <si>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</si>
  <si>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</si>
  <si>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</si>
  <si>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</si>
  <si>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</si>
  <si>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</si>
  <si>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</si>
  <si>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</si>
  <si>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</si>
  <si>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</si>
  <si>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</si>
  <si>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</si>
  <si>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</si>
  <si>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</si>
  <si>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</si>
  <si>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</si>
  <si>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</si>
  <si>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</si>
  <si>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</si>
  <si>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</si>
  <si>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</si>
  <si>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</si>
  <si>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</si>
  <si>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</si>
  <si>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</si>
  <si>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</si>
  <si>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</si>
  <si>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</si>
  <si>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</si>
  <si>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</si>
  <si>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</si>
  <si>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</si>
  <si>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</si>
  <si>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</si>
  <si>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</si>
  <si>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</si>
  <si>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</si>
  <si>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</si>
  <si>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</si>
  <si>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</si>
  <si>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</si>
  <si>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</si>
  <si>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</si>
  <si>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</si>
  <si>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</si>
  <si>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</si>
  <si>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</si>
  <si>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</si>
  <si>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</si>
  <si>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</si>
  <si>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</si>
  <si>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</si>
  <si>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</si>
  <si>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</si>
  <si>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</si>
  <si>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</si>
  <si>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</si>
  <si>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</si>
  <si>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</si>
  <si>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</si>
  <si>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</si>
  <si>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</si>
  <si>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</si>
  <si>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</si>
  <si>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</si>
  <si>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</si>
  <si>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</si>
  <si>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</si>
  <si>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</si>
  <si>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</si>
  <si>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</si>
  <si>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</si>
  <si>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</si>
  <si>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</si>
  <si>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</si>
  <si>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</si>
  <si>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</si>
  <si>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</si>
  <si>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</si>
  <si>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</si>
  <si>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</si>
  <si>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</si>
  <si>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</si>
  <si>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</si>
  <si>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</si>
  <si>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</si>
  <si>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</si>
  <si>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</si>
  <si>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</si>
  <si>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</si>
  <si>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</si>
  <si>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</si>
  <si>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</si>
  <si>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</si>
  <si>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</si>
  <si>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</si>
  <si>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</si>
  <si>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</si>
  <si>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</si>
  <si>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</si>
  <si>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</si>
  <si>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</si>
  <si>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</si>
  <si>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</si>
  <si>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</si>
  <si>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</si>
  <si>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</si>
  <si>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</si>
  <si>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</si>
  <si>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</si>
  <si>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</si>
  <si>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</si>
  <si>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</si>
  <si>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</si>
  <si>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</si>
  <si>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</si>
  <si>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</si>
  <si>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</si>
  <si>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</si>
  <si>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</si>
  <si>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</si>
  <si>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</si>
  <si>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</si>
  <si>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</si>
  <si>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</si>
  <si>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</si>
  <si>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</si>
  <si>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</si>
  <si>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</si>
  <si>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</si>
  <si>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</si>
  <si>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</si>
  <si>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</si>
  <si>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</si>
  <si>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</si>
  <si>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</si>
  <si>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</si>
  <si>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</si>
  <si>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</si>
  <si>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</si>
  <si>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</si>
  <si>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</si>
  <si>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</si>
  <si>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</si>
  <si>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</si>
  <si>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</si>
  <si>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</si>
  <si>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</si>
  <si>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</si>
  <si>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</si>
  <si>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</si>
  <si>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</si>
  <si>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</si>
  <si>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</si>
  <si>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</si>
  <si>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</si>
  <si>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</si>
  <si>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</si>
  <si>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</si>
  <si>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</si>
  <si>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</si>
  <si>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</si>
  <si>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</si>
  <si>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</si>
  <si>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</si>
  <si>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</si>
  <si>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</si>
  <si>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</si>
  <si>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</si>
  <si>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</si>
  <si>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</si>
  <si>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</si>
  <si>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</si>
  <si>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</si>
  <si>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</si>
  <si>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</si>
  <si>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</si>
  <si>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</si>
  <si>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</si>
  <si>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</si>
  <si>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</si>
  <si>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</si>
  <si>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</si>
  <si>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</si>
  <si>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</si>
  <si>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</si>
  <si>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</si>
  <si>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</si>
  <si>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</si>
  <si>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</si>
  <si>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</si>
  <si>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</si>
  <si>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</si>
  <si>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</si>
  <si>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</si>
  <si>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</si>
  <si>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</si>
  <si>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</si>
  <si>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</si>
  <si>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</si>
  <si>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</si>
  <si>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</si>
  <si>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</si>
  <si>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</si>
  <si>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</si>
  <si>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</si>
  <si>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</si>
  <si>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</si>
  <si>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</si>
  <si>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</si>
  <si>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</si>
  <si>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</si>
  <si>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</si>
  <si>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</si>
  <si>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</si>
  <si>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</si>
  <si>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</si>
  <si>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</si>
  <si>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</si>
  <si>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</si>
  <si>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</si>
  <si>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</si>
  <si>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</si>
  <si>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</si>
  <si>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</si>
  <si>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</si>
  <si>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</si>
  <si>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</si>
  <si>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</si>
  <si>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</si>
  <si>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</si>
  <si>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</si>
  <si>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</si>
  <si>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</si>
  <si>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</si>
  <si>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</si>
  <si>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</si>
  <si>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</si>
  <si>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</si>
  <si>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</si>
  <si>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</si>
  <si>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</si>
  <si>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</si>
  <si>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</si>
  <si>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</si>
  <si>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</si>
  <si>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</si>
  <si>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</si>
  <si>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</si>
  <si>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</si>
  <si>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</si>
  <si>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</si>
  <si>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</si>
  <si>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</si>
  <si>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</si>
  <si>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</si>
  <si>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</si>
  <si>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</si>
  <si>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</si>
  <si>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</si>
  <si>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</si>
  <si>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</si>
  <si>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</si>
  <si>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</si>
  <si>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</si>
  <si>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</si>
  <si>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</si>
  <si>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</si>
  <si>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</si>
  <si>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</si>
  <si>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</si>
  <si>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</si>
  <si>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</si>
  <si>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</si>
  <si>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</si>
  <si>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</si>
  <si>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</si>
  <si>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</si>
  <si>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</si>
  <si>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</si>
  <si>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</si>
  <si>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</si>
  <si>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</si>
  <si>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</si>
  <si>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</si>
  <si>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</si>
  <si>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</si>
  <si>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</si>
  <si>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</si>
  <si>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</si>
  <si>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</si>
  <si>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</si>
  <si>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</si>
  <si>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</si>
  <si>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</si>
  <si>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</si>
  <si>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</si>
  <si>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</si>
  <si>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</si>
  <si>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</si>
  <si>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</si>
  <si>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</si>
  <si>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</si>
  <si>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</si>
  <si>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</si>
  <si>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</si>
  <si>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</si>
  <si>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</si>
  <si>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</si>
  <si>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</si>
  <si>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</si>
  <si>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</si>
  <si>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</si>
  <si>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</si>
  <si>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</si>
  <si>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</si>
  <si>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</si>
  <si>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</si>
  <si>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</si>
  <si>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</si>
  <si>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</si>
  <si>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</si>
  <si>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</si>
  <si>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</si>
  <si>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</si>
  <si>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</si>
  <si>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</si>
  <si>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</si>
  <si>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</si>
  <si>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</si>
  <si>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</si>
  <si>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</si>
  <si>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</si>
  <si>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</si>
  <si>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</si>
  <si>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</si>
  <si>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</si>
  <si>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</si>
  <si>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</si>
  <si>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</si>
  <si>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</si>
  <si>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</si>
  <si>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</si>
  <si>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</si>
  <si>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</si>
  <si>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</si>
  <si>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</si>
  <si>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</si>
  <si>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</si>
  <si>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</si>
  <si>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</si>
  <si>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</si>
  <si>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</si>
  <si>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</si>
  <si>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</si>
  <si>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</si>
  <si>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</si>
  <si>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</si>
  <si>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</si>
  <si>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</si>
  <si>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</si>
  <si>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</si>
  <si>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</si>
  <si>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</si>
  <si>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</si>
  <si>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</si>
  <si>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</si>
  <si>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</si>
  <si>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</si>
  <si>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</si>
  <si>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</si>
  <si>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</si>
  <si>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</si>
  <si>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</si>
  <si>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</si>
  <si>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</si>
  <si>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</si>
  <si>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</si>
  <si>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</si>
  <si>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</si>
  <si>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</si>
  <si>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</si>
  <si>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</si>
  <si>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</si>
  <si>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</si>
  <si>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</si>
  <si>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</si>
  <si>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</si>
  <si>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</si>
  <si>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</si>
  <si>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</si>
  <si>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</si>
  <si>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</si>
  <si>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</si>
  <si>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</si>
  <si>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</si>
  <si>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</si>
  <si>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</si>
  <si>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</si>
  <si>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</si>
  <si>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</si>
  <si>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</si>
  <si>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</si>
  <si>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</si>
  <si>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</si>
  <si>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</si>
  <si>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</si>
  <si>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</si>
  <si>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</si>
  <si>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</si>
  <si>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</si>
  <si>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</si>
  <si>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</si>
  <si>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</si>
  <si>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</si>
  <si>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</si>
  <si>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</si>
  <si>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</si>
  <si>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</si>
  <si>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</si>
  <si>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</si>
  <si>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</si>
  <si>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</si>
  <si>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</si>
  <si>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</si>
  <si>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</si>
  <si>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</si>
  <si>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</si>
  <si>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</si>
  <si>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</si>
  <si>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</si>
  <si>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</si>
  <si>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</si>
  <si>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</si>
  <si>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</si>
  <si>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</si>
  <si>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</si>
  <si>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</si>
  <si>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</si>
  <si>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</si>
  <si>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</si>
  <si>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</si>
  <si>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</si>
  <si>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</si>
  <si>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</si>
  <si>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</si>
  <si>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</si>
  <si>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</si>
  <si>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</si>
  <si>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</si>
  <si>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</si>
  <si>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</si>
  <si>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</si>
  <si>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</si>
  <si>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</si>
  <si>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</si>
  <si>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</si>
  <si>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</si>
  <si>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</si>
  <si>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</si>
  <si>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</si>
  <si>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</si>
  <si>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</si>
  <si>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</si>
  <si>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</si>
  <si>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</si>
  <si>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</si>
  <si>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</si>
  <si>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</si>
  <si>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</si>
  <si>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</si>
  <si>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</si>
  <si>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</si>
  <si>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</si>
  <si>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</si>
  <si>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</si>
  <si>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</si>
  <si>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</si>
  <si>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</si>
  <si>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</si>
  <si>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</si>
  <si>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</si>
  <si>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</si>
  <si>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</si>
  <si>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</si>
  <si>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</si>
  <si>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</si>
  <si>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</si>
  <si>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</si>
  <si>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</si>
  <si>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</si>
  <si>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</si>
  <si>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</si>
  <si>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</si>
  <si>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</si>
  <si>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</si>
  <si>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</si>
  <si>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</si>
  <si>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</si>
  <si>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</si>
  <si>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</si>
  <si>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</si>
  <si>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</si>
  <si>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</si>
  <si>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</si>
  <si>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</si>
  <si>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</si>
  <si>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</si>
  <si>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</si>
  <si>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</si>
  <si>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</si>
  <si>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</si>
  <si>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</si>
  <si>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</si>
  <si>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</si>
  <si>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</si>
  <si>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</si>
  <si>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</si>
  <si>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</si>
  <si>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</si>
  <si>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</si>
  <si>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</si>
  <si>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</si>
  <si>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</si>
  <si>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</si>
  <si>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</si>
  <si>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</si>
  <si>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</si>
  <si>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</si>
  <si>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</si>
  <si>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</si>
  <si>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</si>
  <si>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</si>
  <si>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</si>
  <si>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</si>
  <si>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</si>
  <si>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</si>
  <si>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</si>
  <si>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</si>
  <si>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</si>
  <si>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</si>
  <si>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</si>
  <si>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</si>
  <si>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</si>
  <si>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</si>
  <si>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</si>
  <si>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</si>
  <si>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</si>
  <si>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</si>
  <si>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</si>
  <si>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</si>
  <si>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</si>
  <si>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</si>
  <si>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</si>
  <si>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</si>
  <si>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</si>
  <si>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</si>
  <si>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</si>
  <si>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</si>
  <si>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</si>
  <si>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</si>
  <si>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</si>
  <si>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</si>
  <si>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</si>
  <si>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</si>
  <si>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</si>
  <si>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</si>
  <si>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</si>
  <si>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</si>
  <si>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</si>
  <si>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</si>
  <si>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</si>
  <si>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</si>
  <si>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</si>
  <si>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</si>
  <si>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</si>
  <si>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</si>
  <si>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</si>
  <si>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</si>
  <si>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</si>
  <si>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</si>
  <si>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</si>
  <si>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</si>
  <si>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</si>
  <si>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</si>
  <si>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</si>
  <si>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</si>
  <si>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</si>
  <si>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</si>
  <si>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</si>
  <si>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</si>
  <si>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</si>
  <si>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</si>
  <si>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</si>
  <si>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</si>
  <si>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</si>
  <si>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</si>
  <si>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</si>
  <si>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</si>
  <si>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</si>
  <si>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</si>
  <si>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</si>
  <si>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</si>
  <si>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</si>
  <si>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</si>
  <si>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</si>
  <si>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</si>
  <si>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</si>
  <si>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</si>
  <si>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</si>
  <si>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</si>
  <si>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</si>
  <si>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</si>
  <si>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</si>
  <si>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</si>
  <si>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</si>
  <si>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</si>
  <si>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</si>
  <si>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</si>
  <si>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</si>
  <si>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</si>
  <si>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</si>
  <si>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</si>
  <si>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</si>
  <si>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</si>
  <si>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</si>
  <si>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</si>
  <si>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</si>
  <si>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</si>
  <si>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</si>
  <si>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</si>
  <si>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</si>
  <si>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</si>
  <si>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</si>
  <si>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</si>
  <si>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</si>
  <si>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</si>
  <si>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</si>
  <si>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</si>
  <si>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</si>
  <si>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</si>
  <si>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</si>
  <si>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</si>
  <si>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</si>
  <si>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</si>
  <si>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</si>
  <si>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</si>
  <si>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</si>
  <si>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</si>
  <si>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</si>
  <si>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</si>
  <si>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Marinela</t>
  </si>
  <si>
    <t>Bajs</t>
  </si>
  <si>
    <t>Daniel</t>
  </si>
  <si>
    <t>Cimić</t>
  </si>
  <si>
    <t>Martin</t>
  </si>
  <si>
    <t>Pikutić</t>
  </si>
  <si>
    <t>Ana Marija</t>
  </si>
  <si>
    <t>Jakušić</t>
  </si>
  <si>
    <t>Mateo</t>
  </si>
  <si>
    <t>Varga</t>
  </si>
  <si>
    <t>OŠ (A)</t>
  </si>
  <si>
    <t>87792777977</t>
  </si>
  <si>
    <t>89613356365</t>
  </si>
  <si>
    <t>18121014432</t>
  </si>
  <si>
    <t>60863047114</t>
  </si>
  <si>
    <t>93896714176</t>
  </si>
  <si>
    <t>Vladimir</t>
  </si>
  <si>
    <t>Matejaš</t>
  </si>
  <si>
    <t>Zlatar Bistrica</t>
  </si>
  <si>
    <t>Krapinsko-zagorska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</si>
</sst>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28" borderId="2" xfId="41" applyAlignment="1" applyProtection="1">
      <alignment/>
      <protection/>
    </xf>
    <xf numFmtId="0" fontId="21" fillId="0" borderId="0" xfId="55">
      <alignment/>
      <protection/>
    </xf>
    <xf numFmtId="0" fontId="21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O13" sqref="O1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1569</v>
      </c>
      <c r="C8" t="s">
        <v>1559</v>
      </c>
      <c r="D8" t="s">
        <v>1560</v>
      </c>
      <c r="E8" t="s">
        <v>57</v>
      </c>
      <c r="F8" t="s">
        <v>1567</v>
      </c>
      <c r="G8" t="s">
        <v>50</v>
      </c>
      <c r="H8" t="s">
        <v>1573</v>
      </c>
      <c r="I8" t="s">
        <v>1574</v>
      </c>
      <c r="J8">
        <v>153</v>
      </c>
      <c r="K8" t="s">
        <v>1575</v>
      </c>
      <c r="L8">
        <v>2</v>
      </c>
      <c r="M8" t="s">
        <v>1576</v>
      </c>
      <c r="O8">
        <v>18</v>
      </c>
      <c r="X8" t="str">
        <f>VLOOKUP(J:J,Sheet2!A:B,2,0)</f>
        <v>OŠ Zlatar Bistrica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1568</v>
      </c>
      <c r="C9" t="s">
        <v>1557</v>
      </c>
      <c r="D9" t="s">
        <v>1558</v>
      </c>
      <c r="E9" t="s">
        <v>57</v>
      </c>
      <c r="F9" t="s">
        <v>1567</v>
      </c>
      <c r="G9" t="s">
        <v>50</v>
      </c>
      <c r="H9" t="s">
        <v>1573</v>
      </c>
      <c r="I9" t="s">
        <v>1574</v>
      </c>
      <c r="J9">
        <v>153</v>
      </c>
      <c r="K9" t="s">
        <v>1575</v>
      </c>
      <c r="L9">
        <v>2</v>
      </c>
      <c r="M9" t="s">
        <v>1576</v>
      </c>
      <c r="O9">
        <v>17</v>
      </c>
      <c r="X9" t="str">
        <f>VLOOKUP(J:J,Sheet2!A:B,2,0)</f>
        <v>OŠ Zlatar Bistrica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1572</v>
      </c>
      <c r="C10" t="s">
        <v>1565</v>
      </c>
      <c r="D10" t="s">
        <v>1566</v>
      </c>
      <c r="E10" t="s">
        <v>57</v>
      </c>
      <c r="F10" t="s">
        <v>1567</v>
      </c>
      <c r="G10" t="s">
        <v>50</v>
      </c>
      <c r="H10" t="s">
        <v>1573</v>
      </c>
      <c r="I10" t="s">
        <v>1574</v>
      </c>
      <c r="J10">
        <v>153</v>
      </c>
      <c r="K10" t="s">
        <v>1575</v>
      </c>
      <c r="L10">
        <v>2</v>
      </c>
      <c r="M10" t="s">
        <v>1576</v>
      </c>
      <c r="O10">
        <v>17</v>
      </c>
      <c r="X10" t="str">
        <f>VLOOKUP(J:J,Sheet2!A:B,2,0)</f>
        <v>OŠ Zlatar Bistrica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1570</v>
      </c>
      <c r="C11" t="s">
        <v>1563</v>
      </c>
      <c r="D11" t="s">
        <v>1564</v>
      </c>
      <c r="E11" t="s">
        <v>57</v>
      </c>
      <c r="F11" t="s">
        <v>1567</v>
      </c>
      <c r="G11" t="s">
        <v>50</v>
      </c>
      <c r="H11" t="s">
        <v>1573</v>
      </c>
      <c r="I11" t="s">
        <v>1574</v>
      </c>
      <c r="J11">
        <v>153</v>
      </c>
      <c r="K11" t="s">
        <v>1575</v>
      </c>
      <c r="L11">
        <v>2</v>
      </c>
      <c r="M11" t="s">
        <v>1576</v>
      </c>
      <c r="O11">
        <v>16</v>
      </c>
      <c r="X11" t="str">
        <f>VLOOKUP(J:J,Sheet2!A:B,2,0)</f>
        <v>OŠ Zlatar Bistrica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1571</v>
      </c>
      <c r="C12" t="s">
        <v>1561</v>
      </c>
      <c r="D12" t="s">
        <v>1562</v>
      </c>
      <c r="E12" t="s">
        <v>57</v>
      </c>
      <c r="F12" t="s">
        <v>1567</v>
      </c>
      <c r="G12" t="s">
        <v>50</v>
      </c>
      <c r="H12" t="s">
        <v>1573</v>
      </c>
      <c r="I12" t="s">
        <v>1574</v>
      </c>
      <c r="J12" s="16">
        <v>153</v>
      </c>
      <c r="K12" t="s">
        <v>1575</v>
      </c>
      <c r="L12">
        <v>2</v>
      </c>
      <c r="M12" t="s">
        <v>1576</v>
      </c>
      <c r="O12">
        <v>15</v>
      </c>
      <c r="X12" t="str">
        <f>VLOOKUP(J:J,Sheet2!A:B,2,0)</f>
        <v>OŠ Zlatar Bistrica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14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  <dataValidation type="textLength" operator="equal" allowBlank="1" showErrorMessage="1" sqref="B8:B13 B15:B1386">
      <formula1>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dcterms:created xsi:type="dcterms:W3CDTF">2017-01-24T10:01:57Z</dcterms:created>
  <dcterms:modified xsi:type="dcterms:W3CDTF">2017-01-24T19:51:28Z</dcterms:modified>
  <cp:category/>
  <cp:version/>
  <cp:contentType/>
  <cp:contentStatus/>
</cp:coreProperties>
</file>